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9 (12)" sheetId="32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2" l="1"/>
  <c r="I20" i="322"/>
  <c r="H20" i="322"/>
  <c r="G20" i="322"/>
  <c r="F20" i="322"/>
  <c r="E20" i="3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<sst xmlns="http://schemas.openxmlformats.org/spreadsheetml/2006/main" count="42" uniqueCount="39">
  <si>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</si>
  <si>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</si>
  <si>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</si>
  <si>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</si>
  <si>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</si>
  <si>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</si>
  <si>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</si>
  <si>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</si>
  <si>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</si>
  <si>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</si>
  <si>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</si>
  <si>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</si>
  <si>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</si>
  <si>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</si>
  <si>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</si>
  <si>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</si>
  <si>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</si>
  <si>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</si>
  <si>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</si>
  <si>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</si>
  <si>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</si>
  <si>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</si>
  <si>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</si>
  <si>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</si>
  <si>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</si>
  <si>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</si>
  <si>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</si>
  <si>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</si>
  <si>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</si>
  <si>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хлеб черн</t>
  </si>
  <si>
    <t>Хлеб ржано-пшеничный</t>
  </si>
  <si>
    <t>№355</t>
  </si>
  <si>
    <t>Запеканка из печени с рисом</t>
  </si>
  <si>
    <t>№256</t>
  </si>
  <si>
    <t>Макароны отварные</t>
  </si>
  <si>
    <t>№501</t>
  </si>
  <si>
    <t>Сок фруктовый</t>
  </si>
  <si>
    <t>кондит.изд.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</si>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</sst>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45189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24.08</v>
      </c>
      <c r="G4" s="39">
        <v>116</v>
      </c>
      <c r="H4" s="39">
        <v>8</v>
      </c>
      <c r="I4" s="39">
        <v>7</v>
      </c>
      <c r="J4" s="40">
        <v>3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180</v>
      </c>
      <c r="F5" s="19">
        <v>8.43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29</v>
      </c>
      <c r="C7" s="41" t="s">
        <v>22</v>
      </c>
      <c r="D7" s="26" t="s">
        <v>30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15</v>
      </c>
      <c r="G8" s="10">
        <v>87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37</v>
      </c>
      <c r="C11" s="42" t="s">
        <v>22</v>
      </c>
      <c r="D11" s="45" t="s">
        <v>38</v>
      </c>
      <c r="E11" s="8">
        <v>40</v>
      </c>
      <c r="F11" s="16">
        <v>9.74</v>
      </c>
      <c r="G11" s="8">
        <v>93</v>
      </c>
      <c r="H11" s="8">
        <v>1</v>
      </c>
      <c r="I11" s="8">
        <v>4</v>
      </c>
      <c r="J11" s="9">
        <v>13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580</v>
      </c>
      <c r="F20" s="18">
        <f>F4+F5+F6+F7+F8+F9+F10+F11</f>
        <v>61.35</v>
      </c>
      <c r="G20" s="12">
        <f>G4+G5+G6+G7+G8+G9+G10+G11+G12</f>
        <v>658</v>
      </c>
      <c r="H20" s="12">
        <f t="shared" ref="H20:J20" si="0">H4+H5+H6+H7+H8+H9+H10+H11+H12</f>
        <v>19</v>
      </c>
      <c r="I20" s="12">
        <f t="shared" si="0"/>
        <v>11</v>
      </c>
      <c r="J20" s="38">
        <f t="shared" si="0"/>
        <v>100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2023-09-15T06:42:42Z</dcterms:modified>
</cp:coreProperties>
</file>