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9 (17)" sheetId="32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7" l="1"/>
  <c r="I20" i="327"/>
  <c r="H20" i="327"/>
  <c r="G20" i="327"/>
  <c r="F20" i="327"/>
  <c r="E20" i="32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<sst xmlns="http://schemas.openxmlformats.org/spreadsheetml/2006/main" count="42" uniqueCount="39">
  <si>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</si>
  <si>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</si>
  <si>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</si>
  <si>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</si>
  <si>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</si>
  <si>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</si>
  <si>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</si>
  <si>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</si>
  <si>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</si>
  <si>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</si>
  <si>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</si>
  <si>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</si>
  <si>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</si>
  <si>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</si>
  <si>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</si>
  <si>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</si>
  <si>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</si>
  <si>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</si>
  <si>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</si>
  <si>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</si>
  <si>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</si>
  <si>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</si>
  <si>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</si>
  <si>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</si>
  <si>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</si>
  <si>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</si>
  <si>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</si>
  <si>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</si>
  <si>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</si>
  <si>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</si>
  <si>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</si>
  <si>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№298</t>
  </si>
  <si>
    <t>Рыба,тушенная в сметанном соусе</t>
  </si>
  <si>
    <t>Каша рисовая рассыпчатая</t>
  </si>
  <si>
    <t>№205</t>
  </si>
  <si>
    <t>№484</t>
  </si>
  <si>
    <t>Кисель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</si>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</sst>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45196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150</v>
      </c>
      <c r="F4" s="35">
        <v>50.2</v>
      </c>
      <c r="G4" s="39">
        <v>139</v>
      </c>
      <c r="H4" s="39">
        <v>17</v>
      </c>
      <c r="I4" s="39">
        <v>5</v>
      </c>
      <c r="J4" s="40">
        <v>5</v>
      </c>
    </row>
    <row r="5" spans="1:11" x14ac:dyDescent="0.25">
      <c r="A5" s="61"/>
      <c r="B5" s="30" t="s">
        <v>15</v>
      </c>
      <c r="C5" s="41" t="s">
        <v>34</v>
      </c>
      <c r="D5" s="26" t="s">
        <v>33</v>
      </c>
      <c r="E5" s="36">
        <v>180</v>
      </c>
      <c r="F5" s="19">
        <v>13.63</v>
      </c>
      <c r="G5" s="13">
        <v>209</v>
      </c>
      <c r="H5" s="13">
        <v>3</v>
      </c>
      <c r="I5" s="13">
        <v>4</v>
      </c>
      <c r="J5" s="14">
        <v>37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37</v>
      </c>
      <c r="C11" s="42" t="s">
        <v>22</v>
      </c>
      <c r="D11" s="45" t="s">
        <v>38</v>
      </c>
      <c r="E11" s="8">
        <v>200</v>
      </c>
      <c r="F11" s="16">
        <v>24.2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790</v>
      </c>
      <c r="F20" s="18">
        <f>F4+F5+F6+F7+F8+F9+F10+F11</f>
        <v>98.13000000000001</v>
      </c>
      <c r="G20" s="12">
        <f>G4+G5+G6+G7+G8+G9+G10+G11+G12</f>
        <v>630</v>
      </c>
      <c r="H20" s="12">
        <f t="shared" ref="H20:J20" si="0">H4+H5+H6+H7+H8+H9+H10+H11+H12</f>
        <v>23</v>
      </c>
      <c r="I20" s="12">
        <f t="shared" si="0"/>
        <v>9</v>
      </c>
      <c r="J20" s="38">
        <f t="shared" si="0"/>
        <v>106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 (17)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2023-09-22T08:22:35Z</dcterms:modified>
</cp:coreProperties>
</file>